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信息统计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<sst xmlns="http://schemas.openxmlformats.org/spreadsheetml/2006/main" count="19" uniqueCount="19">
  <si>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黄冈师范学院第十二届全日制教育硕士教学技能比赛各领域推荐参考人数</t>
  </si>
  <si>
    <t>领域</t>
  </si>
  <si>
    <t>2024级人数</t>
  </si>
  <si>
    <t>2023级人数</t>
  </si>
  <si>
    <t>总人数</t>
  </si>
  <si>
    <t>参赛指标（5%）</t>
  </si>
  <si>
    <t>三等奖推荐指标</t>
  </si>
  <si>
    <t>总计</t>
  </si>
  <si>
    <t>教育管理</t>
  </si>
  <si>
    <t>现代教育技术</t>
  </si>
  <si>
    <t>学科教学（英语）</t>
  </si>
  <si>
    <t>学科教学（美术）</t>
  </si>
  <si>
    <t>学科教学（化学）</t>
  </si>
  <si>
    <t>学科教学（生物）</t>
  </si>
  <si>
    <t>学科教学（物理）</t>
  </si>
  <si>
    <t>学科教学（数学）</t>
  </si>
  <si>
    <t>学科教学（思政）</t>
  </si>
  <si>
    <t>学科教学（音乐）</t>
  </si>
  <si>
    <t>学科教学（语文）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</si>
</sst>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1"/>
      <name val="宋体"/>
      <charset val="134"/>
      <scheme val="minor"/>
    </font>
    <font>
      <b/>
      <sz val="16"/>
      <color theme="1"/>
      <name val="宋体"/>
      <charset val="134"/>
      <scheme val="minor"/>
    </font>
    <font>
      <sz val="12"/>
      <name val="宋体"/>
      <charset val="134"/>
    </font>
    <font>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4" fillId="3" borderId="7" applyNumberFormat="0" applyAlignment="0" applyProtection="0">
      <alignment vertical="center"/>
    </xf>
    <xf numFmtId="0" fontId="15" fillId="4" borderId="8" applyNumberFormat="0" applyAlignment="0" applyProtection="0">
      <alignment vertical="center"/>
    </xf>
    <xf numFmtId="0" fontId="16" fillId="4" borderId="7" applyNumberFormat="0" applyAlignment="0" applyProtection="0">
      <alignment vertical="center"/>
    </xf>
    <xf numFmtId="0" fontId="17" fillId="5" borderId="9" applyNumberFormat="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3" fillId="32" borderId="0" applyNumberFormat="0" applyBorder="0" applyAlignment="0" applyProtection="0">
      <alignment vertical="center"/>
    </xf>
    <xf numFmtId="0" fontId="5" fillId="0" borderId="0">
      <alignment vertical="center"/>
    </xf>
  </cellStyleXfs>
  <cellXfs count="6">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2" fillId="0" borderId="1" xfId="0" applyFont="1" applyBorder="1" applyAlignment="1">
      <alignment horizontal="center" vertical="center" wrapText="1"/>
    </xf>
    <xf numFmtId="0" fontId="3" fillId="0" borderId="2" xfId="49" applyFont="1" applyFill="1" applyBorder="1" applyAlignment="1">
      <alignment horizontal="center" vertical="center"/>
    </xf>
    <xf numFmtId="0" fontId="4" fillId="0" borderId="2" xfId="49"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tabSelected="1" workbookViewId="0">
      <selection activeCell="M8" sqref="M8"/>
    </sheetView>
  </sheetViews>
  <sheetFormatPr defaultColWidth="9.25" defaultRowHeight="14.4" outlineLevelCol="7"/>
  <cols>
    <col min="1" max="1" width="21" style="2" customWidth="1"/>
    <col min="2" max="2" width="14" style="2" customWidth="1"/>
    <col min="3" max="3" width="14.1296296296296" style="2" customWidth="1"/>
    <col min="4" max="5" width="12.1296296296296" style="2" customWidth="1"/>
    <col min="6" max="6" width="15.1296296296296" style="2" customWidth="1"/>
    <col min="7" max="7" width="16" style="2" customWidth="1"/>
    <col min="8" max="8" width="9" style="2" customWidth="1"/>
    <col min="9" max="16384" width="9.25" style="2"/>
  </cols>
  <sheetData>
    <row r="1" ht="48" customHeight="1" spans="1:8">
      <c r="A1" s="3" t="s">
        <v>0</v>
      </c>
      <c r="B1" s="3"/>
      <c r="C1" s="3"/>
      <c r="D1" s="3"/>
      <c r="E1" s="3"/>
      <c r="F1" s="3"/>
      <c r="G1" s="3"/>
      <c r="H1" s="3"/>
    </row>
    <row r="2" s="1" customFormat="1" ht="22.5" customHeight="1" spans="1:8">
      <c r="A2" s="4" t="s">
        <v>1</v>
      </c>
      <c r="B2" s="4" t="s">
        <v>2</v>
      </c>
      <c r="C2" s="4" t="s">
        <v>3</v>
      </c>
      <c r="D2" s="4" t="s">
        <v>4</v>
      </c>
      <c r="E2" s="4"/>
      <c r="F2" s="4" t="s">
        <v>5</v>
      </c>
      <c r="G2" s="4" t="s">
        <v>6</v>
      </c>
      <c r="H2" s="4" t="s">
        <v>7</v>
      </c>
    </row>
    <row r="3" ht="22.5" customHeight="1" spans="1:8">
      <c r="A3" s="5" t="s">
        <v>8</v>
      </c>
      <c r="B3" s="5">
        <v>7</v>
      </c>
      <c r="C3" s="5">
        <v>8</v>
      </c>
      <c r="D3" s="5">
        <f>B3+C3</f>
        <v>15</v>
      </c>
      <c r="E3" s="5">
        <f>D3*5%</f>
        <v>0.75</v>
      </c>
      <c r="F3" s="5">
        <v>1</v>
      </c>
      <c r="G3" s="5">
        <v>1</v>
      </c>
      <c r="H3" s="4">
        <f>F3+G3</f>
        <v>2</v>
      </c>
    </row>
    <row r="4" ht="22.5" customHeight="1" spans="1:8">
      <c r="A4" s="5" t="s">
        <v>9</v>
      </c>
      <c r="B4" s="5">
        <v>19</v>
      </c>
      <c r="C4" s="5">
        <v>27</v>
      </c>
      <c r="D4" s="5">
        <f>B4+C4</f>
        <v>46</v>
      </c>
      <c r="E4" s="5">
        <f>D4*5%</f>
        <v>2.3</v>
      </c>
      <c r="F4" s="5">
        <v>2</v>
      </c>
      <c r="G4" s="5">
        <v>2</v>
      </c>
      <c r="H4" s="4">
        <f>F4+G4</f>
        <v>4</v>
      </c>
    </row>
    <row r="5" ht="22.5" customHeight="1" spans="1:8">
      <c r="A5" s="5" t="s">
        <v>10</v>
      </c>
      <c r="B5" s="5">
        <v>53</v>
      </c>
      <c r="C5" s="5">
        <v>52</v>
      </c>
      <c r="D5" s="5">
        <f>B5+C5</f>
        <v>105</v>
      </c>
      <c r="E5" s="5">
        <f>D5*5%</f>
        <v>5.25</v>
      </c>
      <c r="F5" s="5">
        <v>5</v>
      </c>
      <c r="G5" s="5">
        <v>5</v>
      </c>
      <c r="H5" s="4">
        <f>F5+G5</f>
        <v>10</v>
      </c>
    </row>
    <row r="6" ht="22.5" customHeight="1" spans="1:8">
      <c r="A6" s="5" t="s">
        <v>11</v>
      </c>
      <c r="B6" s="5">
        <v>23</v>
      </c>
      <c r="C6" s="5">
        <v>25</v>
      </c>
      <c r="D6" s="5">
        <f>B6+C6</f>
        <v>48</v>
      </c>
      <c r="E6" s="5">
        <f>D6*5%</f>
        <v>2.4</v>
      </c>
      <c r="F6" s="5">
        <v>2</v>
      </c>
      <c r="G6" s="5">
        <v>2</v>
      </c>
      <c r="H6" s="4">
        <f>F6+G6</f>
        <v>4</v>
      </c>
    </row>
    <row r="7" ht="22.5" customHeight="1" spans="1:8">
      <c r="A7" s="5" t="s">
        <v>12</v>
      </c>
      <c r="B7" s="5">
        <v>5</v>
      </c>
      <c r="C7" s="5">
        <v>4</v>
      </c>
      <c r="D7" s="5">
        <f>B7+C7</f>
        <v>9</v>
      </c>
      <c r="E7" s="5">
        <f>D7*5%</f>
        <v>0.45</v>
      </c>
      <c r="F7" s="5">
        <v>1</v>
      </c>
      <c r="G7" s="5">
        <v>1</v>
      </c>
      <c r="H7" s="4">
        <f>F7+G7</f>
        <v>2</v>
      </c>
    </row>
    <row r="8" ht="22.5" customHeight="1" spans="1:8">
      <c r="A8" s="5" t="s">
        <v>13</v>
      </c>
      <c r="B8" s="5">
        <v>9</v>
      </c>
      <c r="C8" s="5">
        <v>13</v>
      </c>
      <c r="D8" s="5">
        <f>B8+C8</f>
        <v>22</v>
      </c>
      <c r="E8" s="5">
        <f>D8*5%</f>
        <v>1.1</v>
      </c>
      <c r="F8" s="5">
        <v>1</v>
      </c>
      <c r="G8" s="5">
        <v>1</v>
      </c>
      <c r="H8" s="4">
        <f>F8+G8</f>
        <v>2</v>
      </c>
    </row>
    <row r="9" ht="22.5" customHeight="1" spans="1:8">
      <c r="A9" s="5" t="s">
        <v>14</v>
      </c>
      <c r="B9" s="5">
        <v>10</v>
      </c>
      <c r="C9" s="5">
        <v>6</v>
      </c>
      <c r="D9" s="5">
        <f>B9+C9</f>
        <v>16</v>
      </c>
      <c r="E9" s="5">
        <f>D9*5%</f>
        <v>0.8</v>
      </c>
      <c r="F9" s="5">
        <v>1</v>
      </c>
      <c r="G9" s="5">
        <v>1</v>
      </c>
      <c r="H9" s="4">
        <f>F9+G9</f>
        <v>2</v>
      </c>
    </row>
    <row r="10" ht="22.5" customHeight="1" spans="1:8">
      <c r="A10" s="5" t="s">
        <v>15</v>
      </c>
      <c r="B10" s="5">
        <v>47</v>
      </c>
      <c r="C10" s="5">
        <v>53</v>
      </c>
      <c r="D10" s="5">
        <f>B10+C10</f>
        <v>100</v>
      </c>
      <c r="E10" s="5">
        <f>D10*5%</f>
        <v>5</v>
      </c>
      <c r="F10" s="5">
        <v>5</v>
      </c>
      <c r="G10" s="5">
        <v>5</v>
      </c>
      <c r="H10" s="4">
        <f>F10+G10</f>
        <v>10</v>
      </c>
    </row>
    <row r="11" ht="22.5" customHeight="1" spans="1:8">
      <c r="A11" s="5" t="s">
        <v>16</v>
      </c>
      <c r="B11" s="5">
        <v>33</v>
      </c>
      <c r="C11" s="5">
        <v>29</v>
      </c>
      <c r="D11" s="5">
        <f>B11+C11</f>
        <v>62</v>
      </c>
      <c r="E11" s="5">
        <f>D11*5%</f>
        <v>3.1</v>
      </c>
      <c r="F11" s="5">
        <v>3</v>
      </c>
      <c r="G11" s="5">
        <v>3</v>
      </c>
      <c r="H11" s="4">
        <f>F11+G11</f>
        <v>6</v>
      </c>
    </row>
    <row r="12" ht="22.5" customHeight="1" spans="1:8">
      <c r="A12" s="5" t="s">
        <v>17</v>
      </c>
      <c r="B12" s="5">
        <v>9</v>
      </c>
      <c r="C12" s="5">
        <v>6</v>
      </c>
      <c r="D12" s="5">
        <f>B12+C12</f>
        <v>15</v>
      </c>
      <c r="E12" s="5">
        <f>D12*5%</f>
        <v>0.75</v>
      </c>
      <c r="F12" s="5">
        <v>1</v>
      </c>
      <c r="G12" s="5">
        <v>1</v>
      </c>
      <c r="H12" s="4">
        <f>F12+G12</f>
        <v>2</v>
      </c>
    </row>
    <row r="13" ht="22.5" customHeight="1" spans="1:8">
      <c r="A13" s="5" t="s">
        <v>18</v>
      </c>
      <c r="B13" s="5">
        <v>61</v>
      </c>
      <c r="C13" s="5">
        <v>53</v>
      </c>
      <c r="D13" s="5">
        <f>B13+C13</f>
        <v>114</v>
      </c>
      <c r="E13" s="5">
        <f>D13*5%</f>
        <v>5.7</v>
      </c>
      <c r="F13" s="5">
        <v>6</v>
      </c>
      <c r="G13" s="5">
        <v>6</v>
      </c>
      <c r="H13" s="4">
        <f>F13+G13</f>
        <v>12</v>
      </c>
    </row>
    <row r="14" ht="22.5" customHeight="1" spans="1:8">
      <c r="A14" s="5"/>
      <c r="B14" s="5">
        <f>SUM(B3:B13)</f>
        <v>276</v>
      </c>
      <c r="C14" s="5">
        <f>SUM(C3:C13)</f>
        <v>276</v>
      </c>
      <c r="D14" s="5">
        <f>SUM(D3:D13)</f>
        <v>552</v>
      </c>
      <c r="E14" s="5"/>
      <c r="F14" s="5">
        <f>SUM(F3:F13)</f>
        <v>28</v>
      </c>
      <c r="G14" s="5">
        <f>SUM(G3:G13)</f>
        <v>28</v>
      </c>
      <c r="H14" s="5">
        <f>SUM(H3:H13)</f>
        <v>56</v>
      </c>
    </row>
  </sheetData>
  <mergeCells count="1">
    <mergeCell ref="A1:H1"/>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信息统计表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2019-10-21T07:41:00Z</dcterms:created>
  <cp:lastPrinted>2021-11-12T00:29:00Z</cp:lastPrinted>
  <dcterms:modified xsi:type="dcterms:W3CDTF">2025-04-10T01:39:09Z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201FE95C5BDB4919B2E7C62C5D946E59_12</vt:lpwstr>
  </property>
  <property fmtid="{D5CDD505-2E9C-101B-9397-08002B2CF9AE}" pid="3" name="KSOProductBuildVer">
    <vt:lpwstr>2052-12.1.0.20784</vt:lpwstr>
  </property>
</Properties>
</file>